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9B55E0-A670-4FD1-BF74-804D7D62A0A1}" xr6:coauthVersionLast="47" xr6:coauthVersionMax="47" xr10:uidLastSave="{00000000-0000-0000-0000-000000000000}"/>
  <bookViews>
    <workbookView xWindow="-108" yWindow="-108" windowWidth="23256" windowHeight="12576" xr2:uid="{282F2D94-B8A4-49D7-B171-3563EAEE0EDB}"/>
  </bookViews>
  <sheets>
    <sheet name="日工会受注(四半期)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F37" i="2"/>
  <c r="D37" i="2"/>
  <c r="D36" i="2"/>
</calcChain>
</file>

<file path=xl/sharedStrings.xml><?xml version="1.0" encoding="utf-8"?>
<sst xmlns="http://schemas.openxmlformats.org/spreadsheetml/2006/main" count="88" uniqueCount="27">
  <si>
    <t>受　　　注</t>
  </si>
  <si>
    <t>受注総額</t>
  </si>
  <si>
    <t>前年比</t>
  </si>
  <si>
    <t>内   需</t>
  </si>
  <si>
    <t>外   需</t>
  </si>
  <si>
    <t>百万円</t>
  </si>
  <si>
    <t>％</t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</si>
  <si>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5"/>
  </si>
  <si>
    <t>（一般社）日本工作機械工業会</t>
    <rPh sb="1" eb="3">
      <t>イッパン</t>
    </rPh>
    <phoneticPr fontId="5"/>
  </si>
  <si>
    <t>年・期・月</t>
  </si>
  <si>
    <t>'16年Ⅰ</t>
    <phoneticPr fontId="5"/>
  </si>
  <si>
    <t xml:space="preserve"> 1-3</t>
    <phoneticPr fontId="5"/>
  </si>
  <si>
    <t>　　　Ⅱ</t>
  </si>
  <si>
    <t>4-6</t>
    <phoneticPr fontId="5"/>
  </si>
  <si>
    <t>Ⅲ</t>
    <phoneticPr fontId="5"/>
  </si>
  <si>
    <t>7-9</t>
    <phoneticPr fontId="5"/>
  </si>
  <si>
    <t>　　　Ⅳ</t>
  </si>
  <si>
    <t>10-12</t>
    <phoneticPr fontId="5"/>
  </si>
  <si>
    <t>'17年Ⅰ</t>
    <phoneticPr fontId="5"/>
  </si>
  <si>
    <t>18年Ⅰ</t>
    <phoneticPr fontId="5"/>
  </si>
  <si>
    <t>Ⅲ</t>
  </si>
  <si>
    <t>19年Ⅰ</t>
    <phoneticPr fontId="5"/>
  </si>
  <si>
    <t>20年Ⅰ</t>
    <phoneticPr fontId="5"/>
  </si>
  <si>
    <t>21年Ⅰ</t>
  </si>
  <si>
    <t>22年Ⅰ</t>
    <phoneticPr fontId="5"/>
  </si>
  <si>
    <t>23年Ⅰ</t>
    <phoneticPr fontId="5"/>
  </si>
  <si>
    <t>24年Ⅰ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</si>
</sst>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7" xfId="0" quotePrefix="1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vertical="center"/>
    </xf>
    <xf numFmtId="177" fontId="2" fillId="3" borderId="19" xfId="1" applyNumberFormat="1" applyFont="1" applyFill="1" applyBorder="1" applyAlignment="1">
      <alignment vertical="center"/>
    </xf>
    <xf numFmtId="177" fontId="2" fillId="3" borderId="20" xfId="1" applyNumberFormat="1" applyFont="1" applyFill="1" applyBorder="1" applyAlignment="1">
      <alignment vertical="center"/>
    </xf>
    <xf numFmtId="0" fontId="0" fillId="3" borderId="6" xfId="0" quotePrefix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/>
    </xf>
    <xf numFmtId="176" fontId="2" fillId="3" borderId="16" xfId="1" applyNumberFormat="1" applyFont="1" applyFill="1" applyBorder="1" applyAlignment="1">
      <alignment vertical="center"/>
    </xf>
    <xf numFmtId="177" fontId="2" fillId="3" borderId="16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0" fontId="0" fillId="3" borderId="6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49" fontId="0" fillId="3" borderId="12" xfId="0" applyNumberFormat="1" applyFill="1" applyBorder="1" applyAlignment="1">
      <alignment horizontal="center" vertical="center"/>
    </xf>
    <xf numFmtId="176" fontId="2" fillId="3" borderId="9" xfId="1" applyNumberFormat="1" applyFont="1" applyFill="1" applyBorder="1" applyAlignment="1">
      <alignment vertical="center"/>
    </xf>
    <xf numFmtId="177" fontId="2" fillId="3" borderId="9" xfId="1" applyNumberFormat="1" applyFont="1" applyFill="1" applyBorder="1" applyAlignment="1">
      <alignment vertical="center"/>
    </xf>
    <xf numFmtId="177" fontId="2" fillId="3" borderId="10" xfId="1" applyNumberFormat="1" applyFont="1" applyFill="1" applyBorder="1" applyAlignment="1">
      <alignment vertical="center"/>
    </xf>
    <xf numFmtId="0" fontId="0" fillId="3" borderId="17" xfId="0" applyFill="1" applyBorder="1" applyAlignment="1">
      <alignment horizontal="right" vertical="center"/>
    </xf>
    <xf numFmtId="49" fontId="0" fillId="3" borderId="18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/Users/jmtda/Downloads/&#19968;&#33324;&#29992;2023.09&#26376;&#20998;%20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6085;&#24037;&#36009;\(&#30906;&#22577;1)&#24037;&#20316;&#27231;&#26800;&#21463;&#27880;&#32113;&#35336;2024.9.xlsx" TargetMode="External"/><Relationship Id="rId1" Type="http://schemas.openxmlformats.org/officeDocument/2006/relationships/externalLinkPath" Target="&#26085;&#24037;&#36009;/(&#30906;&#22577;1)&#24037;&#20316;&#27231;&#26800;&#21463;&#27880;&#32113;&#35336;2024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受注(月)"/>
      <sheetName val="日工会受注(四半期)"/>
      <sheetName val="日工会受注(年)"/>
      <sheetName val="日工会受注(年度)"/>
    </sheetNames>
    <sheetDataSet>
      <sheetData sheetId="0">
        <row r="39">
          <cell r="D39">
            <v>115899</v>
          </cell>
          <cell r="F39">
            <v>32696</v>
          </cell>
          <cell r="H39">
            <v>83203</v>
          </cell>
        </row>
        <row r="40">
          <cell r="D40">
            <v>127088</v>
          </cell>
          <cell r="F40">
            <v>38251</v>
          </cell>
          <cell r="H40">
            <v>88837</v>
          </cell>
        </row>
        <row r="41">
          <cell r="D41">
            <v>110960</v>
          </cell>
          <cell r="F41">
            <v>30603</v>
          </cell>
          <cell r="H41">
            <v>80357</v>
          </cell>
        </row>
      </sheetData>
      <sheetData sheetId="1">
        <row r="34">
          <cell r="D34">
            <v>374236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7521-1B3C-4412-AB7F-3BC12FC74074}">
  <dimension ref="B2:I41"/>
  <sheetViews>
    <sheetView tabSelected="1" workbookViewId="0">
      <selection activeCell="K26" sqref="K26"/>
    </sheetView>
  </sheetViews>
  <sheetFormatPr defaultRowHeight="18" x14ac:dyDescent="0.45"/>
  <sheetData>
    <row r="2" spans="2:9" ht="18.600000000000001" thickBot="1" x14ac:dyDescent="0.5">
      <c r="B2" s="6" t="s">
        <v>7</v>
      </c>
      <c r="C2" s="7"/>
      <c r="F2" s="7"/>
      <c r="I2" s="8" t="s">
        <v>8</v>
      </c>
    </row>
    <row r="3" spans="2:9" ht="18.600000000000001" thickBot="1" x14ac:dyDescent="0.5">
      <c r="B3" s="9"/>
      <c r="C3" s="10"/>
      <c r="D3" s="32" t="s">
        <v>0</v>
      </c>
      <c r="E3" s="33"/>
      <c r="F3" s="33"/>
      <c r="G3" s="33"/>
      <c r="H3" s="33"/>
      <c r="I3" s="34"/>
    </row>
    <row r="4" spans="2:9" x14ac:dyDescent="0.45">
      <c r="B4" s="35" t="s">
        <v>9</v>
      </c>
      <c r="C4" s="36"/>
      <c r="D4" s="11" t="s">
        <v>1</v>
      </c>
      <c r="E4" s="1" t="s">
        <v>2</v>
      </c>
      <c r="F4" s="1" t="s">
        <v>3</v>
      </c>
      <c r="G4" s="1" t="s">
        <v>2</v>
      </c>
      <c r="H4" s="1" t="s">
        <v>4</v>
      </c>
      <c r="I4" s="2" t="s">
        <v>2</v>
      </c>
    </row>
    <row r="5" spans="2:9" x14ac:dyDescent="0.45">
      <c r="B5" s="12"/>
      <c r="C5" s="13"/>
      <c r="D5" s="3" t="s">
        <v>5</v>
      </c>
      <c r="E5" s="4" t="s">
        <v>6</v>
      </c>
      <c r="F5" s="4" t="s">
        <v>5</v>
      </c>
      <c r="G5" s="4" t="s">
        <v>6</v>
      </c>
      <c r="H5" s="4" t="s">
        <v>5</v>
      </c>
      <c r="I5" s="5" t="s">
        <v>6</v>
      </c>
    </row>
    <row r="6" spans="2:9" x14ac:dyDescent="0.45">
      <c r="B6" s="14" t="s">
        <v>10</v>
      </c>
      <c r="C6" s="15" t="s">
        <v>11</v>
      </c>
      <c r="D6" s="16">
        <v>318353</v>
      </c>
      <c r="E6" s="17">
        <v>79.599999999999994</v>
      </c>
      <c r="F6" s="16">
        <v>127719</v>
      </c>
      <c r="G6" s="17">
        <v>94.9</v>
      </c>
      <c r="H6" s="16">
        <v>188634</v>
      </c>
      <c r="I6" s="18">
        <v>71.599999999999994</v>
      </c>
    </row>
    <row r="7" spans="2:9" x14ac:dyDescent="0.45">
      <c r="B7" s="19" t="s">
        <v>12</v>
      </c>
      <c r="C7" s="20" t="s">
        <v>13</v>
      </c>
      <c r="D7" s="21">
        <v>312653</v>
      </c>
      <c r="E7" s="22">
        <v>76.400000000000006</v>
      </c>
      <c r="F7" s="21">
        <v>128589</v>
      </c>
      <c r="G7" s="22">
        <v>79.599999999999994</v>
      </c>
      <c r="H7" s="21">
        <v>184064</v>
      </c>
      <c r="I7" s="23">
        <v>74.3</v>
      </c>
    </row>
    <row r="8" spans="2:9" x14ac:dyDescent="0.45">
      <c r="B8" s="24" t="s">
        <v>14</v>
      </c>
      <c r="C8" s="20" t="s">
        <v>15</v>
      </c>
      <c r="D8" s="21">
        <v>305303</v>
      </c>
      <c r="E8" s="22">
        <v>88.1</v>
      </c>
      <c r="F8" s="21">
        <v>139942</v>
      </c>
      <c r="G8" s="22">
        <v>90</v>
      </c>
      <c r="H8" s="21">
        <v>165361</v>
      </c>
      <c r="I8" s="23">
        <v>86.5</v>
      </c>
    </row>
    <row r="9" spans="2:9" x14ac:dyDescent="0.45">
      <c r="B9" s="25" t="s">
        <v>16</v>
      </c>
      <c r="C9" s="26" t="s">
        <v>17</v>
      </c>
      <c r="D9" s="27">
        <v>313694</v>
      </c>
      <c r="E9" s="28">
        <v>96.6</v>
      </c>
      <c r="F9" s="27">
        <v>132295</v>
      </c>
      <c r="G9" s="28">
        <v>99.8</v>
      </c>
      <c r="H9" s="27">
        <v>181399</v>
      </c>
      <c r="I9" s="29">
        <v>94.4</v>
      </c>
    </row>
    <row r="10" spans="2:9" x14ac:dyDescent="0.45">
      <c r="B10" s="14" t="s">
        <v>18</v>
      </c>
      <c r="C10" s="15" t="s">
        <v>11</v>
      </c>
      <c r="D10" s="16">
        <v>357660</v>
      </c>
      <c r="E10" s="17">
        <v>112.3</v>
      </c>
      <c r="F10" s="16">
        <v>130749</v>
      </c>
      <c r="G10" s="17">
        <v>100.8</v>
      </c>
      <c r="H10" s="16">
        <v>226911</v>
      </c>
      <c r="I10" s="18">
        <v>120.3</v>
      </c>
    </row>
    <row r="11" spans="2:9" x14ac:dyDescent="0.45">
      <c r="B11" s="19" t="s">
        <v>12</v>
      </c>
      <c r="C11" s="20" t="s">
        <v>13</v>
      </c>
      <c r="D11" s="21">
        <v>406555</v>
      </c>
      <c r="E11" s="22">
        <v>130</v>
      </c>
      <c r="F11" s="21">
        <v>156212</v>
      </c>
      <c r="G11" s="22">
        <v>121.5</v>
      </c>
      <c r="H11" s="21">
        <v>250343</v>
      </c>
      <c r="I11" s="23">
        <v>136</v>
      </c>
    </row>
    <row r="12" spans="2:9" x14ac:dyDescent="0.45">
      <c r="B12" s="24" t="s">
        <v>14</v>
      </c>
      <c r="C12" s="20" t="s">
        <v>15</v>
      </c>
      <c r="D12" s="21">
        <v>416280</v>
      </c>
      <c r="E12" s="22">
        <v>136.30000000000001</v>
      </c>
      <c r="F12" s="21">
        <v>168011</v>
      </c>
      <c r="G12" s="22">
        <v>120.1</v>
      </c>
      <c r="H12" s="21">
        <v>248269</v>
      </c>
      <c r="I12" s="23">
        <v>150.1</v>
      </c>
    </row>
    <row r="13" spans="2:9" x14ac:dyDescent="0.45">
      <c r="B13" s="25" t="s">
        <v>16</v>
      </c>
      <c r="C13" s="26" t="s">
        <v>17</v>
      </c>
      <c r="D13" s="27">
        <v>465059</v>
      </c>
      <c r="E13" s="28">
        <v>148.30000000000001</v>
      </c>
      <c r="F13" s="27">
        <v>174397</v>
      </c>
      <c r="G13" s="28">
        <v>131.80000000000001</v>
      </c>
      <c r="H13" s="27">
        <v>290662</v>
      </c>
      <c r="I13" s="29">
        <v>160.19999999999999</v>
      </c>
    </row>
    <row r="14" spans="2:9" x14ac:dyDescent="0.45">
      <c r="B14" s="30" t="s">
        <v>19</v>
      </c>
      <c r="C14" s="31" t="s">
        <v>11</v>
      </c>
      <c r="D14" s="16">
        <v>492445</v>
      </c>
      <c r="E14" s="17">
        <v>137.69999999999999</v>
      </c>
      <c r="F14" s="16">
        <v>189355</v>
      </c>
      <c r="G14" s="17">
        <v>144.80000000000001</v>
      </c>
      <c r="H14" s="16">
        <v>303090</v>
      </c>
      <c r="I14" s="18">
        <v>133.6</v>
      </c>
    </row>
    <row r="15" spans="2:9" x14ac:dyDescent="0.45">
      <c r="B15" s="24" t="s">
        <v>12</v>
      </c>
      <c r="C15" s="20" t="s">
        <v>13</v>
      </c>
      <c r="D15" s="21">
        <v>471600</v>
      </c>
      <c r="E15" s="22">
        <v>116</v>
      </c>
      <c r="F15" s="21">
        <v>194388</v>
      </c>
      <c r="G15" s="22">
        <v>124.4</v>
      </c>
      <c r="H15" s="21">
        <v>277212</v>
      </c>
      <c r="I15" s="23">
        <v>110.7</v>
      </c>
    </row>
    <row r="16" spans="2:9" x14ac:dyDescent="0.45">
      <c r="B16" s="24" t="s">
        <v>20</v>
      </c>
      <c r="C16" s="20" t="s">
        <v>15</v>
      </c>
      <c r="D16" s="21">
        <v>444980</v>
      </c>
      <c r="E16" s="22">
        <v>106.9</v>
      </c>
      <c r="F16" s="21">
        <v>194217</v>
      </c>
      <c r="G16" s="22">
        <v>115.6</v>
      </c>
      <c r="H16" s="21">
        <v>250763</v>
      </c>
      <c r="I16" s="23">
        <v>101</v>
      </c>
    </row>
    <row r="17" spans="2:9" x14ac:dyDescent="0.45">
      <c r="B17" s="25" t="s">
        <v>16</v>
      </c>
      <c r="C17" s="26" t="s">
        <v>17</v>
      </c>
      <c r="D17" s="27">
        <v>406746</v>
      </c>
      <c r="E17" s="28">
        <v>87.5</v>
      </c>
      <c r="F17" s="27">
        <v>172383</v>
      </c>
      <c r="G17" s="28">
        <v>98.8</v>
      </c>
      <c r="H17" s="27">
        <v>234363</v>
      </c>
      <c r="I17" s="29">
        <v>80.599999999999994</v>
      </c>
    </row>
    <row r="18" spans="2:9" x14ac:dyDescent="0.45">
      <c r="B18" s="30" t="s">
        <v>21</v>
      </c>
      <c r="C18" s="31" t="s">
        <v>11</v>
      </c>
      <c r="D18" s="16">
        <v>365807</v>
      </c>
      <c r="E18" s="17">
        <v>74.3</v>
      </c>
      <c r="F18" s="16">
        <v>142378</v>
      </c>
      <c r="G18" s="17">
        <v>75.2</v>
      </c>
      <c r="H18" s="16">
        <v>223429</v>
      </c>
      <c r="I18" s="18">
        <v>73.7</v>
      </c>
    </row>
    <row r="19" spans="2:9" x14ac:dyDescent="0.45">
      <c r="B19" s="24" t="s">
        <v>12</v>
      </c>
      <c r="C19" s="20" t="s">
        <v>13</v>
      </c>
      <c r="D19" s="21">
        <v>316119</v>
      </c>
      <c r="E19" s="22">
        <v>67</v>
      </c>
      <c r="F19" s="21">
        <v>123934</v>
      </c>
      <c r="G19" s="22">
        <v>63.8</v>
      </c>
      <c r="H19" s="21">
        <v>192185</v>
      </c>
      <c r="I19" s="23">
        <v>69.3</v>
      </c>
    </row>
    <row r="20" spans="2:9" x14ac:dyDescent="0.45">
      <c r="B20" s="24" t="s">
        <v>20</v>
      </c>
      <c r="C20" s="20" t="s">
        <v>15</v>
      </c>
      <c r="D20" s="21">
        <v>288738</v>
      </c>
      <c r="E20" s="22">
        <v>64.900000000000006</v>
      </c>
      <c r="F20" s="21">
        <v>124777</v>
      </c>
      <c r="G20" s="22">
        <v>64.2</v>
      </c>
      <c r="H20" s="21">
        <v>163961</v>
      </c>
      <c r="I20" s="23">
        <v>65.400000000000006</v>
      </c>
    </row>
    <row r="21" spans="2:9" x14ac:dyDescent="0.45">
      <c r="B21" s="25" t="s">
        <v>16</v>
      </c>
      <c r="C21" s="26" t="s">
        <v>17</v>
      </c>
      <c r="D21" s="27">
        <v>259236</v>
      </c>
      <c r="E21" s="28">
        <v>63.7</v>
      </c>
      <c r="F21" s="27">
        <v>102099</v>
      </c>
      <c r="G21" s="28">
        <v>59.2</v>
      </c>
      <c r="H21" s="27">
        <v>157137</v>
      </c>
      <c r="I21" s="29">
        <v>67</v>
      </c>
    </row>
    <row r="22" spans="2:9" x14ac:dyDescent="0.45">
      <c r="B22" s="30" t="s">
        <v>22</v>
      </c>
      <c r="C22" s="31" t="s">
        <v>11</v>
      </c>
      <c r="D22" s="16">
        <v>235448</v>
      </c>
      <c r="E22" s="17">
        <v>64.400000000000006</v>
      </c>
      <c r="F22" s="16">
        <v>95829</v>
      </c>
      <c r="G22" s="17">
        <v>67.3</v>
      </c>
      <c r="H22" s="16">
        <v>139619</v>
      </c>
      <c r="I22" s="18">
        <v>62.5</v>
      </c>
    </row>
    <row r="23" spans="2:9" x14ac:dyDescent="0.45">
      <c r="B23" s="24" t="s">
        <v>12</v>
      </c>
      <c r="C23" s="20" t="s">
        <v>13</v>
      </c>
      <c r="D23" s="21">
        <v>174572</v>
      </c>
      <c r="E23" s="22">
        <v>55.2</v>
      </c>
      <c r="F23" s="21">
        <v>62703</v>
      </c>
      <c r="G23" s="22">
        <v>50.6</v>
      </c>
      <c r="H23" s="21">
        <v>111869</v>
      </c>
      <c r="I23" s="23">
        <v>58.2</v>
      </c>
    </row>
    <row r="24" spans="2:9" x14ac:dyDescent="0.45">
      <c r="B24" s="24" t="s">
        <v>20</v>
      </c>
      <c r="C24" s="20" t="s">
        <v>15</v>
      </c>
      <c r="D24" s="21">
        <v>221867</v>
      </c>
      <c r="E24" s="22">
        <v>76.8</v>
      </c>
      <c r="F24" s="21">
        <v>78147</v>
      </c>
      <c r="G24" s="22">
        <v>62.6</v>
      </c>
      <c r="H24" s="21">
        <v>143720</v>
      </c>
      <c r="I24" s="23">
        <v>87.7</v>
      </c>
    </row>
    <row r="25" spans="2:9" x14ac:dyDescent="0.45">
      <c r="B25" s="25" t="s">
        <v>16</v>
      </c>
      <c r="C25" s="26" t="s">
        <v>17</v>
      </c>
      <c r="D25" s="27">
        <v>269948</v>
      </c>
      <c r="E25" s="28">
        <v>104.1</v>
      </c>
      <c r="F25" s="27">
        <v>87776</v>
      </c>
      <c r="G25" s="28">
        <v>86</v>
      </c>
      <c r="H25" s="27">
        <v>182172</v>
      </c>
      <c r="I25" s="29">
        <v>115.9</v>
      </c>
    </row>
    <row r="26" spans="2:9" x14ac:dyDescent="0.45">
      <c r="B26" s="30" t="s">
        <v>23</v>
      </c>
      <c r="C26" s="31" t="s">
        <v>11</v>
      </c>
      <c r="D26" s="16">
        <v>322096</v>
      </c>
      <c r="E26" s="17">
        <v>136.80000000000001</v>
      </c>
      <c r="F26" s="16">
        <v>97362</v>
      </c>
      <c r="G26" s="17">
        <v>101.6</v>
      </c>
      <c r="H26" s="16">
        <v>224734</v>
      </c>
      <c r="I26" s="18">
        <v>161</v>
      </c>
    </row>
    <row r="27" spans="2:9" x14ac:dyDescent="0.45">
      <c r="B27" s="24" t="s">
        <v>12</v>
      </c>
      <c r="C27" s="20" t="s">
        <v>13</v>
      </c>
      <c r="D27" s="21">
        <v>379991</v>
      </c>
      <c r="E27" s="22">
        <v>217.7</v>
      </c>
      <c r="F27" s="21">
        <v>113957</v>
      </c>
      <c r="G27" s="22">
        <v>181.7</v>
      </c>
      <c r="H27" s="21">
        <v>266034</v>
      </c>
      <c r="I27" s="23">
        <v>237.8</v>
      </c>
    </row>
    <row r="28" spans="2:9" x14ac:dyDescent="0.45">
      <c r="B28" s="24" t="s">
        <v>20</v>
      </c>
      <c r="C28" s="20" t="s">
        <v>15</v>
      </c>
      <c r="D28" s="21">
        <v>405482</v>
      </c>
      <c r="E28" s="22">
        <v>182.8</v>
      </c>
      <c r="F28" s="21">
        <v>147520</v>
      </c>
      <c r="G28" s="22">
        <v>188.8</v>
      </c>
      <c r="H28" s="21">
        <v>257962</v>
      </c>
      <c r="I28" s="23">
        <v>179.5</v>
      </c>
    </row>
    <row r="29" spans="2:9" x14ac:dyDescent="0.45">
      <c r="B29" s="25" t="s">
        <v>16</v>
      </c>
      <c r="C29" s="26" t="s">
        <v>17</v>
      </c>
      <c r="D29" s="27">
        <v>433850</v>
      </c>
      <c r="E29" s="28">
        <v>160.69999999999999</v>
      </c>
      <c r="F29" s="27">
        <v>151485</v>
      </c>
      <c r="G29" s="28">
        <v>172.6</v>
      </c>
      <c r="H29" s="27">
        <v>282365</v>
      </c>
      <c r="I29" s="29">
        <v>155</v>
      </c>
    </row>
    <row r="30" spans="2:9" x14ac:dyDescent="0.45">
      <c r="B30" s="30" t="s">
        <v>24</v>
      </c>
      <c r="C30" s="31" t="s">
        <v>11</v>
      </c>
      <c r="D30" s="16">
        <v>448179</v>
      </c>
      <c r="E30" s="17">
        <v>139.1</v>
      </c>
      <c r="F30" s="16">
        <v>153267</v>
      </c>
      <c r="G30" s="17">
        <v>157.4</v>
      </c>
      <c r="H30" s="16">
        <v>294912</v>
      </c>
      <c r="I30" s="18">
        <v>131.19999999999999</v>
      </c>
    </row>
    <row r="31" spans="2:9" x14ac:dyDescent="0.45">
      <c r="B31" s="24" t="s">
        <v>12</v>
      </c>
      <c r="C31" s="20" t="s">
        <v>13</v>
      </c>
      <c r="D31" s="21">
        <v>463043</v>
      </c>
      <c r="E31" s="22">
        <v>121.9</v>
      </c>
      <c r="F31" s="21">
        <v>161313</v>
      </c>
      <c r="G31" s="22">
        <v>141.6</v>
      </c>
      <c r="H31" s="21">
        <v>301730</v>
      </c>
      <c r="I31" s="23">
        <v>113.4</v>
      </c>
    </row>
    <row r="32" spans="2:9" x14ac:dyDescent="0.45">
      <c r="B32" s="24" t="s">
        <v>20</v>
      </c>
      <c r="C32" s="20" t="s">
        <v>15</v>
      </c>
      <c r="D32" s="21">
        <v>432587</v>
      </c>
      <c r="E32" s="22">
        <v>106.7</v>
      </c>
      <c r="F32" s="21">
        <v>156164</v>
      </c>
      <c r="G32" s="22">
        <v>105.9</v>
      </c>
      <c r="H32" s="21">
        <v>276423</v>
      </c>
      <c r="I32" s="23">
        <v>107.2</v>
      </c>
    </row>
    <row r="33" spans="2:9" x14ac:dyDescent="0.45">
      <c r="B33" s="25" t="s">
        <v>16</v>
      </c>
      <c r="C33" s="26" t="s">
        <v>17</v>
      </c>
      <c r="D33" s="27">
        <v>415792</v>
      </c>
      <c r="E33" s="28">
        <v>95.8</v>
      </c>
      <c r="F33" s="27">
        <v>132487</v>
      </c>
      <c r="G33" s="28">
        <v>87.5</v>
      </c>
      <c r="H33" s="27">
        <v>283305</v>
      </c>
      <c r="I33" s="29">
        <v>100.3</v>
      </c>
    </row>
    <row r="34" spans="2:9" x14ac:dyDescent="0.45">
      <c r="B34" s="30" t="s">
        <v>25</v>
      </c>
      <c r="C34" s="31" t="s">
        <v>11</v>
      </c>
      <c r="D34" s="16">
        <v>394201</v>
      </c>
      <c r="E34" s="17">
        <v>88</v>
      </c>
      <c r="F34" s="16">
        <v>131703</v>
      </c>
      <c r="G34" s="17">
        <v>85.9</v>
      </c>
      <c r="H34" s="16">
        <v>262498</v>
      </c>
      <c r="I34" s="18">
        <v>89</v>
      </c>
    </row>
    <row r="35" spans="2:9" x14ac:dyDescent="0.45">
      <c r="B35" s="24" t="s">
        <v>12</v>
      </c>
      <c r="C35" s="20" t="s">
        <v>13</v>
      </c>
      <c r="D35" s="21">
        <v>374236</v>
      </c>
      <c r="E35" s="22">
        <v>80.8</v>
      </c>
      <c r="F35" s="21">
        <v>120380</v>
      </c>
      <c r="G35" s="22">
        <v>74.599999999999994</v>
      </c>
      <c r="H35" s="21">
        <v>253856</v>
      </c>
      <c r="I35" s="23">
        <v>84.1</v>
      </c>
    </row>
    <row r="36" spans="2:9" x14ac:dyDescent="0.45">
      <c r="B36" s="24" t="s">
        <v>20</v>
      </c>
      <c r="C36" s="20" t="s">
        <v>15</v>
      </c>
      <c r="D36" s="21">
        <f>+SUM('[1]Table 1'!$C$54:$D$56)</f>
        <v>363042</v>
      </c>
      <c r="E36" s="22">
        <v>83.9</v>
      </c>
      <c r="F36" s="21">
        <v>120147</v>
      </c>
      <c r="G36" s="22">
        <v>76.900000000000006</v>
      </c>
      <c r="H36" s="21">
        <v>242895</v>
      </c>
      <c r="I36" s="23">
        <v>87.9</v>
      </c>
    </row>
    <row r="37" spans="2:9" x14ac:dyDescent="0.45">
      <c r="B37" s="25" t="s">
        <v>16</v>
      </c>
      <c r="C37" s="26" t="s">
        <v>17</v>
      </c>
      <c r="D37" s="27">
        <f>SUM('[2]日工会受注(月)'!D39:D41)</f>
        <v>353947</v>
      </c>
      <c r="E37" s="28">
        <v>85.4</v>
      </c>
      <c r="F37" s="27">
        <f>SUM('[2]日工会受注(月)'!F39:F41)</f>
        <v>101550</v>
      </c>
      <c r="G37" s="28">
        <v>78.900000000000006</v>
      </c>
      <c r="H37" s="27">
        <f>SUM('[2]日工会受注(月)'!H39:H41)</f>
        <v>252397</v>
      </c>
      <c r="I37" s="29">
        <v>88.4</v>
      </c>
    </row>
    <row r="38" spans="2:9" x14ac:dyDescent="0.45">
      <c r="B38" s="30" t="s">
        <v>26</v>
      </c>
      <c r="C38" s="31" t="s">
        <v>11</v>
      </c>
      <c r="D38" s="16">
        <v>360818</v>
      </c>
      <c r="E38" s="17">
        <v>91.5</v>
      </c>
      <c r="F38" s="16">
        <v>112403</v>
      </c>
      <c r="G38" s="17">
        <v>85.3</v>
      </c>
      <c r="H38" s="16">
        <v>248415</v>
      </c>
      <c r="I38" s="18">
        <v>94.6</v>
      </c>
    </row>
    <row r="39" spans="2:9" x14ac:dyDescent="0.45">
      <c r="B39" s="24" t="s">
        <v>12</v>
      </c>
      <c r="C39" s="20" t="s">
        <v>13</v>
      </c>
      <c r="D39" s="21">
        <v>379248</v>
      </c>
      <c r="E39" s="22">
        <v>101.3</v>
      </c>
      <c r="F39" s="21">
        <v>112019</v>
      </c>
      <c r="G39" s="22">
        <v>93.1</v>
      </c>
      <c r="H39" s="21">
        <v>267229</v>
      </c>
      <c r="I39" s="23">
        <v>105.3</v>
      </c>
    </row>
    <row r="40" spans="2:9" x14ac:dyDescent="0.45">
      <c r="B40" s="24" t="s">
        <v>20</v>
      </c>
      <c r="C40" s="20" t="s">
        <v>15</v>
      </c>
      <c r="D40" s="21">
        <v>360072</v>
      </c>
      <c r="E40" s="22">
        <v>99.5</v>
      </c>
      <c r="F40" s="21">
        <v>109424</v>
      </c>
      <c r="G40" s="22">
        <v>91</v>
      </c>
      <c r="H40" s="21">
        <v>250648</v>
      </c>
      <c r="I40" s="23">
        <v>103.8</v>
      </c>
    </row>
    <row r="41" spans="2:9" x14ac:dyDescent="0.45">
      <c r="B41" s="25" t="s">
        <v>16</v>
      </c>
      <c r="C41" s="26" t="s">
        <v>17</v>
      </c>
      <c r="D41" s="27"/>
      <c r="E41" s="28"/>
      <c r="F41" s="27"/>
      <c r="G41" s="28"/>
      <c r="H41" s="27"/>
      <c r="I41" s="29"/>
    </row>
  </sheetData>
  <mergeCells count="2">
    <mergeCell ref="D3:I3"/>
    <mergeCell ref="B4:C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日工会受注(四半期)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 安藤</dc:creator>
  <cp:lastModifiedBy>実 安藤</cp:lastModifiedBy>
  <dcterms:created xsi:type="dcterms:W3CDTF">2024-11-13T08:14:57Z</dcterms:created>
  <dcterms:modified xsi:type="dcterms:W3CDTF">2024-11-13T08:39:07Z</dcterms:modified>
</cp:coreProperties>
</file>