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EE1822-ABC6-4546-96E9-05884B12D7BA}" xr6:coauthVersionLast="47" xr6:coauthVersionMax="47" xr10:uidLastSave="{00000000-0000-0000-0000-000000000000}"/>
  <bookViews>
    <workbookView xWindow="-108" yWindow="-108" windowWidth="23256" windowHeight="12576" xr2:uid="{282F2D94-B8A4-49D7-B171-3563EAEE0EDB}"/>
  </bookViews>
  <sheets>
    <sheet name="日工会受注(年)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E18" i="3"/>
  <c r="C18" i="3"/>
</calcChain>
</file>

<file path=xl/sharedStrings.xml><?xml version="1.0" encoding="utf-8"?>
<sst xmlns="http://schemas.openxmlformats.org/spreadsheetml/2006/main" count="29" uniqueCount="23">
  <si>
    <t>受　　　注</t>
  </si>
  <si>
    <t>受注総額</t>
  </si>
  <si>
    <t>前年比</t>
  </si>
  <si>
    <t>内   需</t>
  </si>
  <si>
    <t>外   需</t>
  </si>
  <si>
    <t>百万円</t>
  </si>
  <si>
    <t>％</t>
  </si>
  <si>
    <t>（一般社）日本工作機械工業会</t>
    <rPh sb="1" eb="3">
      <t>イッパン</t>
    </rPh>
    <phoneticPr fontId="5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</si>
  <si>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5"/>
  </si>
  <si>
    <t>年</t>
    <phoneticPr fontId="5"/>
  </si>
  <si>
    <t>'11年</t>
  </si>
  <si>
    <t>'12年</t>
    <phoneticPr fontId="5"/>
  </si>
  <si>
    <t>'13年</t>
  </si>
  <si>
    <t>'14年</t>
  </si>
  <si>
    <t>'15年</t>
  </si>
  <si>
    <t>'16年</t>
  </si>
  <si>
    <t>'17年</t>
  </si>
  <si>
    <t>'18年</t>
  </si>
  <si>
    <t>19年</t>
    <rPh sb="2" eb="3">
      <t>ネン</t>
    </rPh>
    <phoneticPr fontId="5"/>
  </si>
  <si>
    <t>20年</t>
    <rPh sb="1" eb="2">
      <t>ネン</t>
    </rPh>
    <phoneticPr fontId="5"/>
  </si>
  <si>
    <t>21年</t>
  </si>
  <si>
    <t>22年</t>
    <phoneticPr fontId="5"/>
  </si>
  <si>
    <t>23年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</si>
</sst>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5FFE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2" borderId="13" xfId="0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3" borderId="14" xfId="0" quotePrefix="1" applyFill="1" applyBorder="1" applyAlignment="1">
      <alignment horizontal="center" vertical="center"/>
    </xf>
    <xf numFmtId="176" fontId="2" fillId="3" borderId="11" xfId="1" applyNumberFormat="1" applyFont="1" applyFill="1" applyBorder="1" applyAlignment="1">
      <alignment vertical="center"/>
    </xf>
    <xf numFmtId="177" fontId="2" fillId="3" borderId="12" xfId="1" applyNumberFormat="1" applyFont="1" applyFill="1" applyBorder="1" applyAlignment="1">
      <alignment vertical="center"/>
    </xf>
    <xf numFmtId="176" fontId="2" fillId="3" borderId="12" xfId="1" applyNumberFormat="1" applyFont="1" applyFill="1" applyBorder="1" applyAlignment="1">
      <alignment vertical="center"/>
    </xf>
    <xf numFmtId="177" fontId="2" fillId="3" borderId="4" xfId="1" applyNumberFormat="1" applyFont="1" applyFill="1" applyBorder="1" applyAlignment="1">
      <alignment vertical="center"/>
    </xf>
    <xf numFmtId="0" fontId="0" fillId="3" borderId="16" xfId="0" quotePrefix="1" applyFill="1" applyBorder="1" applyAlignment="1">
      <alignment horizontal="center" vertical="center"/>
    </xf>
    <xf numFmtId="176" fontId="2" fillId="3" borderId="17" xfId="1" applyNumberFormat="1" applyFont="1" applyFill="1" applyBorder="1" applyAlignment="1">
      <alignment vertical="center"/>
    </xf>
    <xf numFmtId="177" fontId="2" fillId="3" borderId="18" xfId="1" applyNumberFormat="1" applyFont="1" applyFill="1" applyBorder="1" applyAlignment="1">
      <alignment vertical="center"/>
    </xf>
    <xf numFmtId="176" fontId="2" fillId="3" borderId="19" xfId="1" applyNumberFormat="1" applyFont="1" applyFill="1" applyBorder="1" applyAlignment="1">
      <alignment vertical="center"/>
    </xf>
    <xf numFmtId="177" fontId="2" fillId="3" borderId="19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26085;&#24037;&#36009;\(&#30906;&#22577;1)&#24037;&#20316;&#27231;&#26800;&#21463;&#27880;&#32113;&#35336;2024.9.xlsx" TargetMode="External"/><Relationship Id="rId1" Type="http://schemas.openxmlformats.org/officeDocument/2006/relationships/externalLinkPath" Target="&#26085;&#24037;&#36009;/(&#30906;&#22577;1)&#24037;&#20316;&#27231;&#26800;&#21463;&#27880;&#32113;&#35336;2024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日工会受注(月)"/>
      <sheetName val="日工会受注(四半期)"/>
      <sheetName val="日工会受注(年)"/>
      <sheetName val="日工会受注(年度)"/>
    </sheetNames>
    <sheetDataSet>
      <sheetData sheetId="0">
        <row r="39">
          <cell r="D39">
            <v>115899</v>
          </cell>
        </row>
      </sheetData>
      <sheetData sheetId="1">
        <row r="34">
          <cell r="D34">
            <v>374236</v>
          </cell>
          <cell r="F34">
            <v>120380</v>
          </cell>
          <cell r="H34">
            <v>253856</v>
          </cell>
        </row>
        <row r="35">
          <cell r="D35">
            <v>363042</v>
          </cell>
          <cell r="F35">
            <v>120147</v>
          </cell>
          <cell r="H35">
            <v>242895</v>
          </cell>
        </row>
        <row r="36">
          <cell r="D36">
            <v>355040</v>
          </cell>
          <cell r="F36">
            <v>104591</v>
          </cell>
          <cell r="H36">
            <v>250449</v>
          </cell>
        </row>
        <row r="37">
          <cell r="D37">
            <v>360818</v>
          </cell>
          <cell r="F37">
            <v>112403</v>
          </cell>
          <cell r="H37">
            <v>248415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D70FF-8D68-4092-8BA0-9275362852B0}">
  <dimension ref="B2:H18"/>
  <sheetViews>
    <sheetView tabSelected="1" workbookViewId="0">
      <selection activeCell="P2" sqref="P2"/>
    </sheetView>
  </sheetViews>
  <sheetFormatPr defaultRowHeight="18" x14ac:dyDescent="0.45"/>
  <sheetData>
    <row r="2" spans="2:8" ht="18.600000000000001" thickBot="1" x14ac:dyDescent="0.5">
      <c r="B2" s="1" t="s">
        <v>8</v>
      </c>
      <c r="E2" s="2"/>
      <c r="H2" s="3" t="s">
        <v>7</v>
      </c>
    </row>
    <row r="3" spans="2:8" ht="18.600000000000001" thickBot="1" x14ac:dyDescent="0.5">
      <c r="B3" s="4"/>
      <c r="C3" s="23" t="s">
        <v>0</v>
      </c>
      <c r="D3" s="24"/>
      <c r="E3" s="24"/>
      <c r="F3" s="24"/>
      <c r="G3" s="24"/>
      <c r="H3" s="25"/>
    </row>
    <row r="4" spans="2:8" x14ac:dyDescent="0.45">
      <c r="B4" s="5" t="s">
        <v>9</v>
      </c>
      <c r="C4" s="6" t="s">
        <v>1</v>
      </c>
      <c r="D4" s="7" t="s">
        <v>2</v>
      </c>
      <c r="E4" s="7" t="s">
        <v>3</v>
      </c>
      <c r="F4" s="7" t="s">
        <v>2</v>
      </c>
      <c r="G4" s="7" t="s">
        <v>4</v>
      </c>
      <c r="H4" s="8" t="s">
        <v>2</v>
      </c>
    </row>
    <row r="5" spans="2:8" x14ac:dyDescent="0.45">
      <c r="B5" s="9"/>
      <c r="C5" s="10" t="s">
        <v>5</v>
      </c>
      <c r="D5" s="11" t="s">
        <v>6</v>
      </c>
      <c r="E5" s="11" t="s">
        <v>5</v>
      </c>
      <c r="F5" s="11" t="s">
        <v>6</v>
      </c>
      <c r="G5" s="11" t="s">
        <v>5</v>
      </c>
      <c r="H5" s="12" t="s">
        <v>6</v>
      </c>
    </row>
    <row r="6" spans="2:8" x14ac:dyDescent="0.45">
      <c r="B6" s="13" t="s">
        <v>10</v>
      </c>
      <c r="C6" s="14">
        <v>1326188</v>
      </c>
      <c r="D6" s="15">
        <v>135.5</v>
      </c>
      <c r="E6" s="16">
        <v>421599</v>
      </c>
      <c r="F6" s="15">
        <v>137.1</v>
      </c>
      <c r="G6" s="16">
        <v>904589</v>
      </c>
      <c r="H6" s="17">
        <v>134.80000000000001</v>
      </c>
    </row>
    <row r="7" spans="2:8" x14ac:dyDescent="0.45">
      <c r="B7" s="13" t="s">
        <v>11</v>
      </c>
      <c r="C7" s="14">
        <v>1212445</v>
      </c>
      <c r="D7" s="15">
        <v>91.4</v>
      </c>
      <c r="E7" s="16">
        <v>375822</v>
      </c>
      <c r="F7" s="15">
        <v>89.1</v>
      </c>
      <c r="G7" s="16">
        <v>836623</v>
      </c>
      <c r="H7" s="17">
        <v>92.5</v>
      </c>
    </row>
    <row r="8" spans="2:8" x14ac:dyDescent="0.45">
      <c r="B8" s="13" t="s">
        <v>12</v>
      </c>
      <c r="C8" s="14">
        <v>1117049</v>
      </c>
      <c r="D8" s="15">
        <v>92.1</v>
      </c>
      <c r="E8" s="16">
        <v>400803</v>
      </c>
      <c r="F8" s="15">
        <v>106.6</v>
      </c>
      <c r="G8" s="16">
        <v>716246</v>
      </c>
      <c r="H8" s="17">
        <v>85.6</v>
      </c>
    </row>
    <row r="9" spans="2:8" x14ac:dyDescent="0.45">
      <c r="B9" s="13" t="s">
        <v>13</v>
      </c>
      <c r="C9" s="14">
        <v>1509397</v>
      </c>
      <c r="D9" s="15">
        <v>135.1</v>
      </c>
      <c r="E9" s="16">
        <v>496391</v>
      </c>
      <c r="F9" s="15">
        <v>123.8</v>
      </c>
      <c r="G9" s="16">
        <v>1013006</v>
      </c>
      <c r="H9" s="17">
        <v>141.4</v>
      </c>
    </row>
    <row r="10" spans="2:8" x14ac:dyDescent="0.45">
      <c r="B10" s="13" t="s">
        <v>14</v>
      </c>
      <c r="C10" s="14">
        <v>1480592</v>
      </c>
      <c r="D10" s="15">
        <v>98.1</v>
      </c>
      <c r="E10" s="16">
        <v>586240</v>
      </c>
      <c r="F10" s="15">
        <v>118.1</v>
      </c>
      <c r="G10" s="16">
        <v>894352</v>
      </c>
      <c r="H10" s="17">
        <v>88.3</v>
      </c>
    </row>
    <row r="11" spans="2:8" x14ac:dyDescent="0.45">
      <c r="B11" s="13" t="s">
        <v>15</v>
      </c>
      <c r="C11" s="14">
        <v>1250003</v>
      </c>
      <c r="D11" s="15">
        <v>84.4</v>
      </c>
      <c r="E11" s="16">
        <v>530545</v>
      </c>
      <c r="F11" s="15">
        <v>90.5</v>
      </c>
      <c r="G11" s="16">
        <v>719458</v>
      </c>
      <c r="H11" s="17">
        <v>80.400000000000006</v>
      </c>
    </row>
    <row r="12" spans="2:8" x14ac:dyDescent="0.45">
      <c r="B12" s="13" t="s">
        <v>16</v>
      </c>
      <c r="C12" s="14">
        <v>1645554</v>
      </c>
      <c r="D12" s="15">
        <v>131.6</v>
      </c>
      <c r="E12" s="16">
        <v>629369</v>
      </c>
      <c r="F12" s="15">
        <v>118.6</v>
      </c>
      <c r="G12" s="16">
        <v>1016185</v>
      </c>
      <c r="H12" s="17">
        <v>141.19999999999999</v>
      </c>
    </row>
    <row r="13" spans="2:8" x14ac:dyDescent="0.45">
      <c r="B13" s="13" t="s">
        <v>17</v>
      </c>
      <c r="C13" s="14">
        <v>1815771</v>
      </c>
      <c r="D13" s="15">
        <v>110.3</v>
      </c>
      <c r="E13" s="16">
        <v>750343</v>
      </c>
      <c r="F13" s="15">
        <v>119.2</v>
      </c>
      <c r="G13" s="16">
        <v>1065428</v>
      </c>
      <c r="H13" s="17">
        <v>104.8</v>
      </c>
    </row>
    <row r="14" spans="2:8" x14ac:dyDescent="0.45">
      <c r="B14" s="13" t="s">
        <v>18</v>
      </c>
      <c r="C14" s="14">
        <v>1229900</v>
      </c>
      <c r="D14" s="15">
        <v>67.7</v>
      </c>
      <c r="E14" s="16">
        <v>493188</v>
      </c>
      <c r="F14" s="15">
        <v>65.7</v>
      </c>
      <c r="G14" s="16">
        <v>736712</v>
      </c>
      <c r="H14" s="17">
        <v>69.099999999999994</v>
      </c>
    </row>
    <row r="15" spans="2:8" x14ac:dyDescent="0.45">
      <c r="B15" s="13" t="s">
        <v>19</v>
      </c>
      <c r="C15" s="14">
        <v>901835</v>
      </c>
      <c r="D15" s="15">
        <v>73.3</v>
      </c>
      <c r="E15" s="16">
        <v>324455</v>
      </c>
      <c r="F15" s="15">
        <v>65.8</v>
      </c>
      <c r="G15" s="16">
        <v>577380</v>
      </c>
      <c r="H15" s="17">
        <v>78.400000000000006</v>
      </c>
    </row>
    <row r="16" spans="2:8" x14ac:dyDescent="0.45">
      <c r="B16" s="13" t="s">
        <v>20</v>
      </c>
      <c r="C16" s="14">
        <v>1541419</v>
      </c>
      <c r="D16" s="15">
        <v>170.9</v>
      </c>
      <c r="E16" s="16">
        <v>510324</v>
      </c>
      <c r="F16" s="15">
        <v>157.30000000000001</v>
      </c>
      <c r="G16" s="16">
        <v>1031095</v>
      </c>
      <c r="H16" s="17">
        <v>178.6</v>
      </c>
    </row>
    <row r="17" spans="2:8" x14ac:dyDescent="0.45">
      <c r="B17" s="13" t="s">
        <v>21</v>
      </c>
      <c r="C17" s="14">
        <v>1759601</v>
      </c>
      <c r="D17" s="15">
        <v>114.2</v>
      </c>
      <c r="E17" s="16">
        <v>603231</v>
      </c>
      <c r="F17" s="15">
        <v>118.2</v>
      </c>
      <c r="G17" s="16">
        <v>1156370</v>
      </c>
      <c r="H17" s="17">
        <v>112.1</v>
      </c>
    </row>
    <row r="18" spans="2:8" ht="18.600000000000001" thickBot="1" x14ac:dyDescent="0.5">
      <c r="B18" s="18" t="s">
        <v>22</v>
      </c>
      <c r="C18" s="19">
        <f>SUM('[1]日工会受注(四半期)'!D34:D37)</f>
        <v>1453136</v>
      </c>
      <c r="D18" s="20">
        <v>84.5</v>
      </c>
      <c r="E18" s="21">
        <f>SUM('[1]日工会受注(四半期)'!F34:F37)</f>
        <v>457521</v>
      </c>
      <c r="F18" s="20">
        <v>79</v>
      </c>
      <c r="G18" s="21">
        <f>SUM('[1]日工会受注(四半期)'!H34:H37)</f>
        <v>995615</v>
      </c>
      <c r="H18" s="22">
        <v>87.3</v>
      </c>
    </row>
  </sheetData>
  <mergeCells count="1">
    <mergeCell ref="C3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日工会受注(年)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 安藤</dc:creator>
  <cp:lastModifiedBy>実 安藤</cp:lastModifiedBy>
  <dcterms:created xsi:type="dcterms:W3CDTF">2024-11-13T08:14:57Z</dcterms:created>
  <dcterms:modified xsi:type="dcterms:W3CDTF">2024-11-13T08:38:53Z</dcterms:modified>
</cp:coreProperties>
</file>