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BBFA55-B077-4594-847C-49A2A7AC4EF5}" xr6:coauthVersionLast="47" xr6:coauthVersionMax="47" xr10:uidLastSave="{00000000-0000-0000-0000-000000000000}"/>
  <bookViews>
    <workbookView xWindow="-108" yWindow="-108" windowWidth="23256" windowHeight="12576" xr2:uid="{282F2D94-B8A4-49D7-B171-3563EAEE0EDB}"/>
  </bookViews>
  <sheets>
    <sheet name="日工会受注(月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F43" i="1"/>
  <c r="G52" i="1"/>
  <c r="H51" i="1"/>
  <c r="H50" i="1"/>
  <c r="H49" i="1"/>
  <c r="C44" i="1"/>
  <c r="E52" i="1"/>
  <c r="C52" i="1"/>
</calcChain>
</file>

<file path=xl/sharedStrings.xml><?xml version="1.0" encoding="utf-8"?>
<sst xmlns="http://schemas.openxmlformats.org/spreadsheetml/2006/main" count="24" uniqueCount="18">
  <si>
    <t>受　　　注</t>
  </si>
  <si>
    <t>年</t>
    <rPh sb="0" eb="1">
      <t>ネン</t>
    </rPh>
    <phoneticPr fontId="5"/>
  </si>
  <si>
    <t>月</t>
    <phoneticPr fontId="5"/>
  </si>
  <si>
    <t>受注総額</t>
  </si>
  <si>
    <t>前年比</t>
  </si>
  <si>
    <t>内   需</t>
  </si>
  <si>
    <t>外   需</t>
  </si>
  <si>
    <t>百万円</t>
  </si>
  <si>
    <t>％</t>
  </si>
  <si>
    <r>
      <t>2</t>
    </r>
    <r>
      <rPr>
        <sz val="11"/>
        <color theme="1"/>
        <rFont val="游ゴシック"/>
        <family val="2"/>
        <charset val="128"/>
        <scheme val="minor"/>
      </rPr>
      <t>1年</t>
    </r>
    <rPh sb="2" eb="3">
      <t>ネン</t>
    </rPh>
    <phoneticPr fontId="5"/>
  </si>
  <si>
    <t>2021/1</t>
    <phoneticPr fontId="5"/>
  </si>
  <si>
    <r>
      <t>22</t>
    </r>
    <r>
      <rPr>
        <sz val="11"/>
        <color theme="1"/>
        <rFont val="游ゴシック"/>
        <family val="2"/>
        <charset val="128"/>
        <scheme val="minor"/>
      </rPr>
      <t>年</t>
    </r>
    <rPh sb="2" eb="3">
      <t>ネン</t>
    </rPh>
    <phoneticPr fontId="5"/>
  </si>
  <si>
    <r>
      <rPr>
        <sz val="11"/>
        <color theme="1"/>
        <rFont val="游ゴシック"/>
        <family val="2"/>
        <charset val="128"/>
        <scheme val="minor"/>
      </rPr>
      <t>2022/</t>
    </r>
    <r>
      <rPr>
        <sz val="11"/>
        <color theme="1"/>
        <rFont val="游ゴシック"/>
        <family val="2"/>
        <charset val="128"/>
        <scheme val="minor"/>
      </rPr>
      <t>1</t>
    </r>
    <phoneticPr fontId="5"/>
  </si>
  <si>
    <t>23年</t>
    <rPh sb="2" eb="3">
      <t>ネン</t>
    </rPh>
    <phoneticPr fontId="5"/>
  </si>
  <si>
    <r>
      <t>2023/</t>
    </r>
    <r>
      <rPr>
        <sz val="11"/>
        <color theme="1"/>
        <rFont val="游ゴシック"/>
        <family val="2"/>
        <charset val="128"/>
        <scheme val="minor"/>
      </rPr>
      <t>1</t>
    </r>
    <phoneticPr fontId="5"/>
  </si>
  <si>
    <t>24年</t>
    <rPh sb="2" eb="3">
      <t>ネン</t>
    </rPh>
    <phoneticPr fontId="5"/>
  </si>
  <si>
    <t>2024/1</t>
    <phoneticPr fontId="5"/>
  </si>
  <si>
    <t>1-9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</si>
</sst>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0.0_);[Red]\(0.0\)"/>
    <numFmt numFmtId="179" formatCode="#,##0_ ;[Red]\-#,##0\ "/>
    <numFmt numFmtId="180" formatCode="#,##0.0_ ;[Red]\-#,##0.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quotePrefix="1" applyBorder="1">
      <alignment vertical="center"/>
    </xf>
    <xf numFmtId="176" fontId="2" fillId="0" borderId="16" xfId="1" applyNumberFormat="1" applyFont="1" applyBorder="1" applyAlignment="1">
      <alignment vertical="center"/>
    </xf>
    <xf numFmtId="177" fontId="2" fillId="0" borderId="17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177" fontId="2" fillId="0" borderId="7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6" fontId="2" fillId="0" borderId="8" xfId="1" applyNumberFormat="1" applyFont="1" applyBorder="1" applyAlignment="1">
      <alignment vertical="center"/>
    </xf>
    <xf numFmtId="178" fontId="2" fillId="0" borderId="18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>
      <alignment vertical="center"/>
    </xf>
    <xf numFmtId="178" fontId="0" fillId="0" borderId="18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>
      <alignment vertical="center"/>
    </xf>
    <xf numFmtId="178" fontId="2" fillId="0" borderId="17" xfId="1" applyNumberFormat="1" applyFont="1" applyBorder="1" applyAlignment="1">
      <alignment horizontal="right" vertical="center"/>
    </xf>
    <xf numFmtId="178" fontId="0" fillId="0" borderId="17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vertical="center"/>
    </xf>
    <xf numFmtId="177" fontId="2" fillId="0" borderId="19" xfId="1" applyNumberFormat="1" applyFont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right" vertical="center"/>
    </xf>
    <xf numFmtId="179" fontId="2" fillId="3" borderId="21" xfId="1" applyNumberFormat="1" applyFont="1" applyFill="1" applyBorder="1" applyAlignment="1">
      <alignment vertical="center"/>
    </xf>
    <xf numFmtId="180" fontId="2" fillId="3" borderId="22" xfId="1" applyNumberFormat="1" applyFont="1" applyFill="1" applyBorder="1" applyAlignment="1">
      <alignment vertical="center"/>
    </xf>
    <xf numFmtId="180" fontId="2" fillId="3" borderId="21" xfId="1" applyNumberFormat="1" applyFont="1" applyFill="1" applyBorder="1" applyAlignment="1">
      <alignment vertical="center"/>
    </xf>
    <xf numFmtId="180" fontId="2" fillId="3" borderId="23" xfId="1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file:///\\192.168.0.100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6">
          <cell r="B56">
            <v>120902</v>
          </cell>
          <cell r="E56">
            <v>87.2</v>
          </cell>
          <cell r="H56">
            <v>92.9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B854-5AA5-4CD1-8D55-6BE1BC57C0DB}">
  <dimension ref="A1:H52"/>
  <sheetViews>
    <sheetView tabSelected="1" workbookViewId="0">
      <selection activeCell="L36" sqref="L36"/>
    </sheetView>
  </sheetViews>
  <sheetFormatPr defaultRowHeight="18" x14ac:dyDescent="0.45"/>
  <cols>
    <col min="3" max="3" width="13.296875" customWidth="1"/>
    <col min="4" max="4" width="12.796875" customWidth="1"/>
    <col min="5" max="5" width="14.296875" customWidth="1"/>
  </cols>
  <sheetData>
    <row r="1" spans="1:8" ht="18.600000000000001" thickBot="1" x14ac:dyDescent="0.5">
      <c r="A1" s="1"/>
      <c r="B1" s="2"/>
      <c r="C1" s="43" t="s">
        <v>0</v>
      </c>
      <c r="D1" s="44"/>
      <c r="E1" s="44"/>
      <c r="F1" s="44"/>
      <c r="G1" s="44"/>
      <c r="H1" s="45"/>
    </row>
    <row r="2" spans="1:8" x14ac:dyDescent="0.4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4</v>
      </c>
      <c r="G2" s="7" t="s">
        <v>6</v>
      </c>
      <c r="H2" s="8" t="s">
        <v>4</v>
      </c>
    </row>
    <row r="3" spans="1:8" x14ac:dyDescent="0.45">
      <c r="A3" s="9"/>
      <c r="B3" s="10"/>
      <c r="C3" s="11" t="s">
        <v>7</v>
      </c>
      <c r="D3" s="12" t="s">
        <v>8</v>
      </c>
      <c r="E3" s="12" t="s">
        <v>7</v>
      </c>
      <c r="F3" s="12" t="s">
        <v>8</v>
      </c>
      <c r="G3" s="12" t="s">
        <v>7</v>
      </c>
      <c r="H3" s="13" t="s">
        <v>8</v>
      </c>
    </row>
    <row r="4" spans="1:8" x14ac:dyDescent="0.45">
      <c r="A4" s="14" t="s">
        <v>9</v>
      </c>
      <c r="B4" s="15" t="s">
        <v>10</v>
      </c>
      <c r="C4" s="16">
        <v>88627</v>
      </c>
      <c r="D4" s="17">
        <v>109.7</v>
      </c>
      <c r="E4" s="18">
        <v>26405</v>
      </c>
      <c r="F4" s="17">
        <v>89.2</v>
      </c>
      <c r="G4" s="18">
        <v>62222</v>
      </c>
      <c r="H4" s="19">
        <v>121.5</v>
      </c>
    </row>
    <row r="5" spans="1:8" x14ac:dyDescent="0.45">
      <c r="A5" s="20"/>
      <c r="B5" s="21">
        <v>2</v>
      </c>
      <c r="C5" s="16">
        <v>105593</v>
      </c>
      <c r="D5" s="17">
        <v>136.69999999999999</v>
      </c>
      <c r="E5" s="18">
        <v>30470</v>
      </c>
      <c r="F5" s="17">
        <v>95.2</v>
      </c>
      <c r="G5" s="18">
        <v>75123</v>
      </c>
      <c r="H5" s="19">
        <v>166.1</v>
      </c>
    </row>
    <row r="6" spans="1:8" x14ac:dyDescent="0.45">
      <c r="A6" s="20"/>
      <c r="B6" s="21">
        <v>3</v>
      </c>
      <c r="C6" s="16">
        <v>127876</v>
      </c>
      <c r="D6" s="17">
        <v>165.1</v>
      </c>
      <c r="E6" s="18">
        <v>40487</v>
      </c>
      <c r="F6" s="17">
        <v>118.2</v>
      </c>
      <c r="G6" s="18">
        <v>87389</v>
      </c>
      <c r="H6" s="19">
        <v>202.3</v>
      </c>
    </row>
    <row r="7" spans="1:8" x14ac:dyDescent="0.45">
      <c r="A7" s="20"/>
      <c r="B7" s="21">
        <v>4</v>
      </c>
      <c r="C7" s="16">
        <v>123974</v>
      </c>
      <c r="D7" s="17">
        <v>220.8</v>
      </c>
      <c r="E7" s="18">
        <v>36078</v>
      </c>
      <c r="F7" s="17">
        <v>170.6</v>
      </c>
      <c r="G7" s="18">
        <v>87896</v>
      </c>
      <c r="H7" s="19">
        <v>251.2</v>
      </c>
    </row>
    <row r="8" spans="1:8" x14ac:dyDescent="0.45">
      <c r="A8" s="20"/>
      <c r="B8" s="21">
        <v>5</v>
      </c>
      <c r="C8" s="16">
        <v>123936</v>
      </c>
      <c r="D8" s="17">
        <v>241.9</v>
      </c>
      <c r="E8" s="18">
        <v>33223</v>
      </c>
      <c r="F8" s="17">
        <v>182.6</v>
      </c>
      <c r="G8" s="18">
        <v>90713</v>
      </c>
      <c r="H8" s="19">
        <v>274.5</v>
      </c>
    </row>
    <row r="9" spans="1:8" x14ac:dyDescent="0.45">
      <c r="A9" s="20"/>
      <c r="B9" s="21">
        <v>6</v>
      </c>
      <c r="C9" s="16">
        <v>132081</v>
      </c>
      <c r="D9" s="17">
        <v>196.6</v>
      </c>
      <c r="E9" s="18">
        <v>44656</v>
      </c>
      <c r="F9" s="17">
        <v>191.1</v>
      </c>
      <c r="G9" s="18">
        <v>87425</v>
      </c>
      <c r="H9" s="19">
        <v>199.5</v>
      </c>
    </row>
    <row r="10" spans="1:8" x14ac:dyDescent="0.45">
      <c r="A10" s="20"/>
      <c r="B10" s="21">
        <v>7</v>
      </c>
      <c r="C10" s="16">
        <v>134983</v>
      </c>
      <c r="D10" s="17">
        <v>193.4</v>
      </c>
      <c r="E10" s="18">
        <v>45385</v>
      </c>
      <c r="F10" s="17">
        <v>182.9</v>
      </c>
      <c r="G10" s="18">
        <v>89598</v>
      </c>
      <c r="H10" s="19">
        <v>199.2</v>
      </c>
    </row>
    <row r="11" spans="1:8" x14ac:dyDescent="0.45">
      <c r="A11" s="20"/>
      <c r="B11" s="21">
        <v>8</v>
      </c>
      <c r="C11" s="16">
        <v>125903</v>
      </c>
      <c r="D11" s="17">
        <v>185.2</v>
      </c>
      <c r="E11" s="18">
        <v>44575</v>
      </c>
      <c r="F11" s="17">
        <v>193.2</v>
      </c>
      <c r="G11" s="18">
        <v>81328</v>
      </c>
      <c r="H11" s="19">
        <v>181.1</v>
      </c>
    </row>
    <row r="12" spans="1:8" x14ac:dyDescent="0.45">
      <c r="A12" s="20"/>
      <c r="B12" s="21">
        <v>9</v>
      </c>
      <c r="C12" s="16">
        <v>144596</v>
      </c>
      <c r="D12" s="17">
        <v>171.9</v>
      </c>
      <c r="E12" s="18">
        <v>57560</v>
      </c>
      <c r="F12" s="17">
        <v>190.2</v>
      </c>
      <c r="G12" s="18">
        <v>87036</v>
      </c>
      <c r="H12" s="19">
        <v>161.69999999999999</v>
      </c>
    </row>
    <row r="13" spans="1:8" x14ac:dyDescent="0.45">
      <c r="A13" s="20"/>
      <c r="B13" s="21">
        <v>10</v>
      </c>
      <c r="C13" s="16">
        <v>149222</v>
      </c>
      <c r="D13" s="17">
        <v>181.5</v>
      </c>
      <c r="E13" s="18">
        <v>50289</v>
      </c>
      <c r="F13" s="17">
        <v>174.1</v>
      </c>
      <c r="G13" s="18">
        <v>98933</v>
      </c>
      <c r="H13" s="19">
        <v>185.5</v>
      </c>
    </row>
    <row r="14" spans="1:8" x14ac:dyDescent="0.45">
      <c r="A14" s="20"/>
      <c r="B14" s="21">
        <v>11</v>
      </c>
      <c r="C14" s="16">
        <v>145401</v>
      </c>
      <c r="D14" s="17">
        <v>164</v>
      </c>
      <c r="E14" s="18">
        <v>50001</v>
      </c>
      <c r="F14" s="17">
        <v>184.9</v>
      </c>
      <c r="G14" s="18">
        <v>95400</v>
      </c>
      <c r="H14" s="19">
        <v>154.80000000000001</v>
      </c>
    </row>
    <row r="15" spans="1:8" x14ac:dyDescent="0.45">
      <c r="A15" s="22"/>
      <c r="B15" s="23">
        <v>12</v>
      </c>
      <c r="C15" s="24">
        <v>139227</v>
      </c>
      <c r="D15" s="25">
        <v>140.6</v>
      </c>
      <c r="E15" s="26">
        <v>51195</v>
      </c>
      <c r="F15" s="27">
        <v>160.80000000000001</v>
      </c>
      <c r="G15" s="26">
        <v>88032</v>
      </c>
      <c r="H15" s="28">
        <v>131</v>
      </c>
    </row>
    <row r="16" spans="1:8" x14ac:dyDescent="0.45">
      <c r="A16" s="14" t="s">
        <v>11</v>
      </c>
      <c r="B16" s="15" t="s">
        <v>12</v>
      </c>
      <c r="C16" s="16">
        <v>142918</v>
      </c>
      <c r="D16" s="29">
        <v>161.30000000000001</v>
      </c>
      <c r="E16" s="18">
        <v>44169</v>
      </c>
      <c r="F16" s="30">
        <v>167.3</v>
      </c>
      <c r="G16" s="18">
        <v>98749</v>
      </c>
      <c r="H16" s="19">
        <v>158.69999999999999</v>
      </c>
    </row>
    <row r="17" spans="1:8" x14ac:dyDescent="0.45">
      <c r="A17" s="20"/>
      <c r="B17" s="21">
        <v>2</v>
      </c>
      <c r="C17" s="16">
        <v>138998</v>
      </c>
      <c r="D17" s="29">
        <v>131.6</v>
      </c>
      <c r="E17" s="18">
        <v>48859</v>
      </c>
      <c r="F17" s="30">
        <v>160.4</v>
      </c>
      <c r="G17" s="18">
        <v>90139</v>
      </c>
      <c r="H17" s="19">
        <v>120</v>
      </c>
    </row>
    <row r="18" spans="1:8" x14ac:dyDescent="0.45">
      <c r="A18" s="20"/>
      <c r="B18" s="21">
        <v>3</v>
      </c>
      <c r="C18" s="16">
        <v>166263</v>
      </c>
      <c r="D18" s="29">
        <v>130</v>
      </c>
      <c r="E18" s="18">
        <v>60239</v>
      </c>
      <c r="F18" s="30">
        <v>148.80000000000001</v>
      </c>
      <c r="G18" s="18">
        <v>106024</v>
      </c>
      <c r="H18" s="19">
        <v>121.3</v>
      </c>
    </row>
    <row r="19" spans="1:8" x14ac:dyDescent="0.45">
      <c r="A19" s="20"/>
      <c r="B19" s="21">
        <v>4</v>
      </c>
      <c r="C19" s="16">
        <v>154998</v>
      </c>
      <c r="D19" s="29">
        <v>125</v>
      </c>
      <c r="E19" s="18">
        <v>53180</v>
      </c>
      <c r="F19" s="30">
        <v>147.4</v>
      </c>
      <c r="G19" s="18">
        <v>101818</v>
      </c>
      <c r="H19" s="19">
        <v>115.8</v>
      </c>
    </row>
    <row r="20" spans="1:8" x14ac:dyDescent="0.45">
      <c r="A20" s="20"/>
      <c r="B20" s="21">
        <v>5</v>
      </c>
      <c r="C20" s="16">
        <v>153334</v>
      </c>
      <c r="D20" s="29">
        <v>123.7</v>
      </c>
      <c r="E20" s="18">
        <v>49481</v>
      </c>
      <c r="F20" s="30">
        <v>148.9</v>
      </c>
      <c r="G20" s="18">
        <v>103853</v>
      </c>
      <c r="H20" s="19">
        <v>114.5</v>
      </c>
    </row>
    <row r="21" spans="1:8" x14ac:dyDescent="0.45">
      <c r="A21" s="20"/>
      <c r="B21" s="21">
        <v>6</v>
      </c>
      <c r="C21" s="16">
        <v>154711</v>
      </c>
      <c r="D21" s="29">
        <v>117.1</v>
      </c>
      <c r="E21" s="18">
        <v>58652</v>
      </c>
      <c r="F21" s="30">
        <v>131.30000000000001</v>
      </c>
      <c r="G21" s="18">
        <v>96059</v>
      </c>
      <c r="H21" s="19">
        <v>109.9</v>
      </c>
    </row>
    <row r="22" spans="1:8" x14ac:dyDescent="0.45">
      <c r="A22" s="20"/>
      <c r="B22" s="21">
        <v>7</v>
      </c>
      <c r="C22" s="16">
        <v>142412</v>
      </c>
      <c r="D22" s="29">
        <v>105.5</v>
      </c>
      <c r="E22" s="18">
        <v>51970</v>
      </c>
      <c r="F22" s="30">
        <v>114.5</v>
      </c>
      <c r="G22" s="18">
        <v>90442</v>
      </c>
      <c r="H22" s="19">
        <v>100.9</v>
      </c>
    </row>
    <row r="23" spans="1:8" x14ac:dyDescent="0.45">
      <c r="A23" s="20"/>
      <c r="B23" s="21">
        <v>8</v>
      </c>
      <c r="C23" s="16">
        <v>139327</v>
      </c>
      <c r="D23" s="29">
        <v>110.7</v>
      </c>
      <c r="E23" s="18">
        <v>51775</v>
      </c>
      <c r="F23" s="30">
        <v>116.2</v>
      </c>
      <c r="G23" s="18">
        <v>87552</v>
      </c>
      <c r="H23" s="19">
        <v>107.7</v>
      </c>
    </row>
    <row r="24" spans="1:8" x14ac:dyDescent="0.45">
      <c r="A24" s="20"/>
      <c r="B24" s="21">
        <v>9</v>
      </c>
      <c r="C24" s="16">
        <v>150848</v>
      </c>
      <c r="D24" s="29">
        <v>104.3</v>
      </c>
      <c r="E24" s="18">
        <v>52419</v>
      </c>
      <c r="F24" s="30">
        <v>91.1</v>
      </c>
      <c r="G24" s="18">
        <v>98429</v>
      </c>
      <c r="H24" s="19">
        <v>113.1</v>
      </c>
    </row>
    <row r="25" spans="1:8" x14ac:dyDescent="0.45">
      <c r="A25" s="20"/>
      <c r="B25" s="21">
        <v>10</v>
      </c>
      <c r="C25" s="16">
        <v>141062</v>
      </c>
      <c r="D25" s="29">
        <v>94.5</v>
      </c>
      <c r="E25" s="18">
        <v>44560</v>
      </c>
      <c r="F25" s="30">
        <v>88.6</v>
      </c>
      <c r="G25" s="18">
        <v>96502</v>
      </c>
      <c r="H25" s="19">
        <v>97.5</v>
      </c>
    </row>
    <row r="26" spans="1:8" x14ac:dyDescent="0.45">
      <c r="A26" s="20"/>
      <c r="B26" s="21">
        <v>11</v>
      </c>
      <c r="C26" s="16">
        <v>134186</v>
      </c>
      <c r="D26" s="29">
        <v>92.3</v>
      </c>
      <c r="E26" s="18">
        <v>45665</v>
      </c>
      <c r="F26" s="30">
        <v>91.3</v>
      </c>
      <c r="G26" s="18">
        <v>88521</v>
      </c>
      <c r="H26" s="19">
        <v>92.8</v>
      </c>
    </row>
    <row r="27" spans="1:8" x14ac:dyDescent="0.45">
      <c r="A27" s="22"/>
      <c r="B27" s="23">
        <v>12</v>
      </c>
      <c r="C27" s="24">
        <v>140544</v>
      </c>
      <c r="D27" s="25">
        <v>100.9</v>
      </c>
      <c r="E27" s="26">
        <v>42262</v>
      </c>
      <c r="F27" s="27">
        <v>82.6</v>
      </c>
      <c r="G27" s="26">
        <v>98282</v>
      </c>
      <c r="H27" s="28">
        <v>111.6</v>
      </c>
    </row>
    <row r="28" spans="1:8" x14ac:dyDescent="0.45">
      <c r="A28" s="14" t="s">
        <v>13</v>
      </c>
      <c r="B28" s="15" t="s">
        <v>14</v>
      </c>
      <c r="C28" s="16">
        <v>129087</v>
      </c>
      <c r="D28" s="29">
        <v>90.3</v>
      </c>
      <c r="E28" s="18">
        <v>43402</v>
      </c>
      <c r="F28" s="30">
        <v>98.3</v>
      </c>
      <c r="G28" s="18">
        <v>85685</v>
      </c>
      <c r="H28" s="19">
        <v>86.8</v>
      </c>
    </row>
    <row r="29" spans="1:8" x14ac:dyDescent="0.45">
      <c r="A29" s="20"/>
      <c r="B29" s="21">
        <v>2</v>
      </c>
      <c r="C29" s="16">
        <v>124095</v>
      </c>
      <c r="D29" s="29">
        <v>89.3</v>
      </c>
      <c r="E29" s="18">
        <v>38932</v>
      </c>
      <c r="F29" s="30">
        <v>79.7</v>
      </c>
      <c r="G29" s="18">
        <v>85163</v>
      </c>
      <c r="H29" s="19">
        <v>94.5</v>
      </c>
    </row>
    <row r="30" spans="1:8" x14ac:dyDescent="0.45">
      <c r="A30" s="20"/>
      <c r="B30" s="21">
        <v>3</v>
      </c>
      <c r="C30" s="16">
        <v>141019</v>
      </c>
      <c r="D30" s="29">
        <v>84.8</v>
      </c>
      <c r="E30" s="18">
        <v>49369</v>
      </c>
      <c r="F30" s="30">
        <v>82</v>
      </c>
      <c r="G30" s="18">
        <v>91650</v>
      </c>
      <c r="H30" s="19">
        <v>86.4</v>
      </c>
    </row>
    <row r="31" spans="1:8" x14ac:dyDescent="0.45">
      <c r="A31" s="20"/>
      <c r="B31" s="21">
        <v>4</v>
      </c>
      <c r="C31" s="16">
        <v>132688</v>
      </c>
      <c r="D31" s="29">
        <v>85.6</v>
      </c>
      <c r="E31" s="18">
        <v>41723</v>
      </c>
      <c r="F31" s="30">
        <v>78.5</v>
      </c>
      <c r="G31" s="18">
        <v>90965</v>
      </c>
      <c r="H31" s="19">
        <v>89.3</v>
      </c>
    </row>
    <row r="32" spans="1:8" x14ac:dyDescent="0.45">
      <c r="A32" s="20"/>
      <c r="B32" s="21">
        <v>5</v>
      </c>
      <c r="C32" s="16">
        <v>119523</v>
      </c>
      <c r="D32" s="29">
        <v>77.900000000000006</v>
      </c>
      <c r="E32" s="18">
        <v>37807</v>
      </c>
      <c r="F32" s="30">
        <v>76.400000000000006</v>
      </c>
      <c r="G32" s="18">
        <v>81716</v>
      </c>
      <c r="H32" s="19">
        <v>78.7</v>
      </c>
    </row>
    <row r="33" spans="1:8" x14ac:dyDescent="0.45">
      <c r="A33" s="20"/>
      <c r="B33" s="21">
        <v>6</v>
      </c>
      <c r="C33" s="16">
        <v>122025</v>
      </c>
      <c r="D33" s="29">
        <v>78.900000000000006</v>
      </c>
      <c r="E33" s="18">
        <v>40850</v>
      </c>
      <c r="F33" s="30">
        <v>69.599999999999994</v>
      </c>
      <c r="G33" s="18">
        <v>81175</v>
      </c>
      <c r="H33" s="19">
        <v>84.5</v>
      </c>
    </row>
    <row r="34" spans="1:8" x14ac:dyDescent="0.45">
      <c r="A34" s="20"/>
      <c r="B34" s="21">
        <v>7</v>
      </c>
      <c r="C34" s="16">
        <v>114340</v>
      </c>
      <c r="D34" s="29">
        <v>80.3</v>
      </c>
      <c r="E34" s="18">
        <v>39385</v>
      </c>
      <c r="F34" s="30">
        <v>75.8</v>
      </c>
      <c r="G34" s="18">
        <v>74955</v>
      </c>
      <c r="H34" s="19">
        <v>82.9</v>
      </c>
    </row>
    <row r="35" spans="1:8" x14ac:dyDescent="0.45">
      <c r="A35" s="20"/>
      <c r="B35" s="21">
        <v>8</v>
      </c>
      <c r="C35" s="16">
        <v>114760</v>
      </c>
      <c r="D35" s="29">
        <v>82.4</v>
      </c>
      <c r="E35" s="18">
        <v>35717</v>
      </c>
      <c r="F35" s="30">
        <v>69</v>
      </c>
      <c r="G35" s="18">
        <v>79043</v>
      </c>
      <c r="H35" s="19">
        <v>90.3</v>
      </c>
    </row>
    <row r="36" spans="1:8" x14ac:dyDescent="0.45">
      <c r="A36" s="20"/>
      <c r="B36" s="21">
        <v>9</v>
      </c>
      <c r="C36" s="16">
        <v>133942</v>
      </c>
      <c r="D36" s="29">
        <v>88.8</v>
      </c>
      <c r="E36" s="18">
        <v>45045</v>
      </c>
      <c r="F36" s="17">
        <v>85.9</v>
      </c>
      <c r="G36" s="18">
        <v>88897</v>
      </c>
      <c r="H36" s="19">
        <v>90.3</v>
      </c>
    </row>
    <row r="37" spans="1:8" x14ac:dyDescent="0.45">
      <c r="A37" s="20"/>
      <c r="B37" s="21">
        <v>10</v>
      </c>
      <c r="C37" s="16">
        <v>112053</v>
      </c>
      <c r="D37" s="29">
        <v>79.400000000000006</v>
      </c>
      <c r="E37" s="18">
        <v>33644</v>
      </c>
      <c r="F37" s="30">
        <v>75.5</v>
      </c>
      <c r="G37" s="18">
        <v>78409</v>
      </c>
      <c r="H37" s="19">
        <v>81.3</v>
      </c>
    </row>
    <row r="38" spans="1:8" x14ac:dyDescent="0.45">
      <c r="A38" s="20"/>
      <c r="B38" s="21">
        <v>11</v>
      </c>
      <c r="C38" s="16">
        <v>115899</v>
      </c>
      <c r="D38" s="29">
        <v>86.4</v>
      </c>
      <c r="E38" s="18">
        <v>32696</v>
      </c>
      <c r="F38" s="30">
        <v>71.599999999999994</v>
      </c>
      <c r="G38" s="18">
        <v>83203</v>
      </c>
      <c r="H38" s="19">
        <v>94</v>
      </c>
    </row>
    <row r="39" spans="1:8" x14ac:dyDescent="0.45">
      <c r="A39" s="22"/>
      <c r="B39" s="23">
        <v>12</v>
      </c>
      <c r="C39" s="24">
        <v>127088</v>
      </c>
      <c r="D39" s="25">
        <v>90.4</v>
      </c>
      <c r="E39" s="26">
        <v>38251</v>
      </c>
      <c r="F39" s="27">
        <v>90.5</v>
      </c>
      <c r="G39" s="26">
        <v>88837</v>
      </c>
      <c r="H39" s="28">
        <v>90.4</v>
      </c>
    </row>
    <row r="40" spans="1:8" x14ac:dyDescent="0.45">
      <c r="A40" s="14" t="s">
        <v>15</v>
      </c>
      <c r="B40" s="15" t="s">
        <v>16</v>
      </c>
      <c r="C40" s="16">
        <v>110960</v>
      </c>
      <c r="D40" s="29">
        <v>86</v>
      </c>
      <c r="E40" s="18">
        <v>30603</v>
      </c>
      <c r="F40" s="30">
        <v>70.5</v>
      </c>
      <c r="G40" s="18">
        <v>80357</v>
      </c>
      <c r="H40" s="19">
        <v>93.8</v>
      </c>
    </row>
    <row r="41" spans="1:8" x14ac:dyDescent="0.45">
      <c r="A41" s="20"/>
      <c r="B41" s="21">
        <v>2</v>
      </c>
      <c r="C41" s="16">
        <v>114208</v>
      </c>
      <c r="D41" s="29">
        <v>92</v>
      </c>
      <c r="E41" s="18">
        <v>32543</v>
      </c>
      <c r="F41" s="30">
        <v>83.6</v>
      </c>
      <c r="G41" s="18">
        <v>81665</v>
      </c>
      <c r="H41" s="19">
        <v>95.9</v>
      </c>
    </row>
    <row r="42" spans="1:8" x14ac:dyDescent="0.45">
      <c r="A42" s="20"/>
      <c r="B42" s="21">
        <v>3</v>
      </c>
      <c r="C42" s="16">
        <v>135650</v>
      </c>
      <c r="D42" s="29">
        <v>96.2</v>
      </c>
      <c r="E42" s="18">
        <v>49257</v>
      </c>
      <c r="F42" s="30">
        <v>99.8</v>
      </c>
      <c r="G42" s="18">
        <v>86393</v>
      </c>
      <c r="H42" s="19">
        <v>94.3</v>
      </c>
    </row>
    <row r="43" spans="1:8" x14ac:dyDescent="0.45">
      <c r="A43" s="20"/>
      <c r="B43" s="21">
        <v>4</v>
      </c>
      <c r="C43" s="31">
        <v>120902</v>
      </c>
      <c r="D43" s="32">
        <v>91.1</v>
      </c>
      <c r="E43" s="33">
        <v>36372</v>
      </c>
      <c r="F43" s="30">
        <f>+'[1]Table 1'!$E$56</f>
        <v>87.2</v>
      </c>
      <c r="G43" s="18">
        <v>84530</v>
      </c>
      <c r="H43" s="19">
        <f>+'[1]Table 1'!$H$56</f>
        <v>92.9</v>
      </c>
    </row>
    <row r="44" spans="1:8" x14ac:dyDescent="0.45">
      <c r="A44" s="20"/>
      <c r="B44" s="21">
        <v>5</v>
      </c>
      <c r="C44" s="16">
        <f>SUM(E44+G44)</f>
        <v>124530</v>
      </c>
      <c r="D44" s="29">
        <v>104.2</v>
      </c>
      <c r="E44" s="18">
        <v>34837</v>
      </c>
      <c r="F44" s="30">
        <v>92.1</v>
      </c>
      <c r="G44" s="18">
        <v>89693</v>
      </c>
      <c r="H44" s="19">
        <v>109.8</v>
      </c>
    </row>
    <row r="45" spans="1:8" x14ac:dyDescent="0.45">
      <c r="A45" s="20"/>
      <c r="B45" s="21">
        <v>6</v>
      </c>
      <c r="C45" s="16">
        <v>133816</v>
      </c>
      <c r="D45" s="29">
        <v>109.7</v>
      </c>
      <c r="E45" s="18">
        <v>40810</v>
      </c>
      <c r="F45" s="30">
        <v>99.9</v>
      </c>
      <c r="G45" s="18">
        <v>93006</v>
      </c>
      <c r="H45" s="19">
        <v>114.6</v>
      </c>
    </row>
    <row r="46" spans="1:8" x14ac:dyDescent="0.45">
      <c r="A46" s="20"/>
      <c r="B46" s="21">
        <v>7</v>
      </c>
      <c r="C46" s="16">
        <v>123942</v>
      </c>
      <c r="D46" s="29">
        <v>108.4</v>
      </c>
      <c r="E46" s="18">
        <v>35703</v>
      </c>
      <c r="F46" s="30">
        <v>90.7</v>
      </c>
      <c r="G46" s="18">
        <v>88239</v>
      </c>
      <c r="H46" s="19">
        <v>117.7</v>
      </c>
    </row>
    <row r="47" spans="1:8" x14ac:dyDescent="0.45">
      <c r="A47" s="20"/>
      <c r="B47" s="21">
        <v>8</v>
      </c>
      <c r="C47" s="16">
        <v>110770</v>
      </c>
      <c r="D47" s="29">
        <v>96.5</v>
      </c>
      <c r="E47" s="18">
        <v>32192</v>
      </c>
      <c r="F47" s="30">
        <v>90.1</v>
      </c>
      <c r="G47" s="18">
        <v>78578</v>
      </c>
      <c r="H47" s="19">
        <v>99.4</v>
      </c>
    </row>
    <row r="48" spans="1:8" x14ac:dyDescent="0.45">
      <c r="A48" s="20"/>
      <c r="B48" s="21">
        <v>9</v>
      </c>
      <c r="C48" s="16">
        <v>125360</v>
      </c>
      <c r="D48" s="29">
        <v>93.6</v>
      </c>
      <c r="E48" s="18">
        <v>41529</v>
      </c>
      <c r="F48" s="30">
        <v>92.2</v>
      </c>
      <c r="G48" s="18">
        <v>83831</v>
      </c>
      <c r="H48" s="19">
        <v>94.3</v>
      </c>
    </row>
    <row r="49" spans="1:8" x14ac:dyDescent="0.45">
      <c r="A49" s="20"/>
      <c r="B49" s="21">
        <v>10</v>
      </c>
      <c r="C49" s="16"/>
      <c r="D49" s="29"/>
      <c r="E49" s="18"/>
      <c r="F49" s="30"/>
      <c r="G49" s="18"/>
      <c r="H49" s="19">
        <f>+'[1]Table 1'!$H$56</f>
        <v>92.9</v>
      </c>
    </row>
    <row r="50" spans="1:8" x14ac:dyDescent="0.45">
      <c r="A50" s="20"/>
      <c r="B50" s="21">
        <v>11</v>
      </c>
      <c r="C50" s="16"/>
      <c r="D50" s="29"/>
      <c r="E50" s="18"/>
      <c r="F50" s="30"/>
      <c r="G50" s="18"/>
      <c r="H50" s="19">
        <f>+'[1]Table 1'!$H$56</f>
        <v>92.9</v>
      </c>
    </row>
    <row r="51" spans="1:8" ht="18.600000000000001" thickBot="1" x14ac:dyDescent="0.5">
      <c r="A51" s="20"/>
      <c r="B51" s="21">
        <v>12</v>
      </c>
      <c r="C51" s="34"/>
      <c r="D51" s="35"/>
      <c r="E51" s="36"/>
      <c r="F51" s="35"/>
      <c r="G51" s="36"/>
      <c r="H51" s="19">
        <f>+'[1]Table 1'!$H$56</f>
        <v>92.9</v>
      </c>
    </row>
    <row r="52" spans="1:8" ht="18.600000000000001" thickBot="1" x14ac:dyDescent="0.5">
      <c r="A52" s="37"/>
      <c r="B52" s="38" t="s">
        <v>17</v>
      </c>
      <c r="C52" s="39">
        <f>SUM(C40:C51)</f>
        <v>1100138</v>
      </c>
      <c r="D52" s="40">
        <v>97.2</v>
      </c>
      <c r="E52" s="39">
        <f>SUM(E40:E51)</f>
        <v>333846</v>
      </c>
      <c r="F52" s="41">
        <v>89.7</v>
      </c>
      <c r="G52" s="39">
        <f>SUM(G40:G51)</f>
        <v>766292</v>
      </c>
      <c r="H52" s="42">
        <v>100.9</v>
      </c>
    </row>
  </sheetData>
  <mergeCells count="1">
    <mergeCell ref="C1:H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日工会受注(月)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 安藤</dc:creator>
  <cp:lastModifiedBy>実 安藤</cp:lastModifiedBy>
  <dcterms:created xsi:type="dcterms:W3CDTF">2024-11-13T08:14:57Z</dcterms:created>
  <dcterms:modified xsi:type="dcterms:W3CDTF">2024-11-13T08:39:20Z</dcterms:modified>
</cp:coreProperties>
</file>